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9200" windowHeight="7248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46" i="4"/>
  <c r="G46" i="4"/>
  <c r="F26" i="4"/>
  <c r="B28" i="4"/>
  <c r="C28" i="4"/>
  <c r="G48" i="4" l="1"/>
  <c r="F48" i="4"/>
</calcChain>
</file>

<file path=xl/sharedStrings.xml><?xml version="1.0" encoding="utf-8"?>
<sst xmlns="http://schemas.openxmlformats.org/spreadsheetml/2006/main" count="60" uniqueCount="60">
  <si>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</si>
  <si>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</si>
  <si>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</si>
  <si>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</si>
  <si>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</si>
  <si>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</si>
  <si>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</si>
  <si>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</si>
  <si>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</si>
  <si>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</si>
  <si>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</si>
  <si>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</si>
  <si>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</si>
  <si>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</si>
  <si>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</si>
  <si>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</si>
  <si>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</si>
  <si>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</si>
  <si>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</si>
  <si>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</si>
  <si>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</si>
  <si>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</si>
  <si>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</si>
  <si>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</si>
  <si>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</si>
  <si>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</si>
  <si>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</si>
  <si>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</si>
  <si>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</si>
  <si>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</si>
  <si>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</si>
  <si>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</si>
  <si>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</si>
  <si>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</si>
  <si>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</si>
  <si>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</si>
  <si>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</si>
  <si>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</si>
  <si>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</si>
  <si>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</si>
  <si>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</si>
  <si>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</si>
  <si>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</si>
  <si>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</si>
  <si>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</si>
  <si>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</si>
  <si>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</si>
  <si>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</si>
  <si>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</si>
  <si>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</si>
  <si>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</si>
  <si>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</si>
  <si>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</si>
  <si>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</si>
  <si>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</si>
  <si>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</si>
  <si>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</si>
  <si>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</si>
  <si>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para el Desarrollo Integral de la Familia del Municipio de Yuriria, Gto.
Estado de Situación Financiera
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</si>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</sst>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1" xfId="8" applyFont="1" applyFill="1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57150</xdr:rowOff>
    </xdr:from>
    <xdr:to>
      <xdr:col>0</xdr:col>
      <xdr:colOff>1636117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571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2987299</xdr:colOff>
      <xdr:row>60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867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2676525</xdr:colOff>
      <xdr:row>51</xdr:row>
      <xdr:rowOff>114300</xdr:rowOff>
    </xdr:from>
    <xdr:to>
      <xdr:col>6</xdr:col>
      <xdr:colOff>904499</xdr:colOff>
      <xdr:row>60</xdr:row>
      <xdr:rowOff>62579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63000" y="80581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topLeftCell="A37" zoomScaleNormal="100" zoomScaleSheetLayoutView="100" workbookViewId="0">
      <selection activeCell="A50" sqref="A50:F50"/>
    </sheetView>
  </sheetViews>
  <sheetFormatPr baseColWidth="10" defaultColWidth="12" defaultRowHeight="10.199999999999999" x14ac:dyDescent="0.2"/>
  <cols>
    <col min="1" max="1" width="67.85546875" style="1" customWidth="1"/>
    <col min="2" max="2" width="18.85546875" style="1" customWidth="1"/>
    <col min="3" max="3" width="18.85546875" style="4" customWidth="1"/>
    <col min="4" max="4" width="1" style="4" customWidth="1"/>
    <col min="5" max="5" width="64.28515625" style="4" customWidth="1"/>
    <col min="6" max="7" width="18.85546875" style="4" customWidth="1"/>
    <col min="8" max="16384" width="12" style="2"/>
  </cols>
  <sheetData>
    <row r="1" spans="1:7" ht="51" customHeight="1" x14ac:dyDescent="0.2">
      <c r="A1" s="43" t="s">
        <v>58</v>
      </c>
      <c r="B1" s="44"/>
      <c r="C1" s="44"/>
      <c r="D1" s="44"/>
      <c r="E1" s="44"/>
      <c r="F1" s="44"/>
      <c r="G1" s="45"/>
    </row>
    <row r="2" spans="1:7" s="3" customFormat="1" x14ac:dyDescent="0.2">
      <c r="A2" s="26" t="s">
        <v>0</v>
      </c>
      <c r="B2" s="40">
        <v>2022</v>
      </c>
      <c r="C2" s="40">
        <v>2021</v>
      </c>
      <c r="D2" s="19"/>
      <c r="E2" s="18" t="s">
        <v>1</v>
      </c>
      <c r="F2" s="40">
        <v>2022</v>
      </c>
      <c r="G2" s="41">
        <v>2021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1167596.1100000001</v>
      </c>
      <c r="C5" s="12">
        <v>977738.86</v>
      </c>
      <c r="D5" s="17"/>
      <c r="E5" s="11" t="s">
        <v>41</v>
      </c>
      <c r="F5" s="12">
        <v>456838.92</v>
      </c>
      <c r="G5" s="5">
        <v>410799</v>
      </c>
    </row>
    <row r="6" spans="1:7" x14ac:dyDescent="0.2">
      <c r="A6" s="30" t="s">
        <v>28</v>
      </c>
      <c r="B6" s="12">
        <v>1367668.43</v>
      </c>
      <c r="C6" s="12">
        <v>1296982.22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0</v>
      </c>
      <c r="C7" s="12">
        <v>0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138450</v>
      </c>
      <c r="C8" s="12">
        <v>138450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2673714.54</v>
      </c>
      <c r="C13" s="10">
        <f>SUM(C5:C11)</f>
        <v>2413171.08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456838.92</v>
      </c>
      <c r="G14" s="5">
        <f>SUM(G5:G12)</f>
        <v>410799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0</v>
      </c>
      <c r="C17" s="12">
        <v>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6229149.9000000004</v>
      </c>
      <c r="C18" s="12">
        <v>6229149.9000000004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3382021.76</v>
      </c>
      <c r="C19" s="12">
        <v>3382021.76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27306.400000000001</v>
      </c>
      <c r="C20" s="12">
        <v>27306.400000000001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-2358707.29</v>
      </c>
      <c r="C21" s="12">
        <v>-2358707.29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7279770.7700000005</v>
      </c>
      <c r="C26" s="10">
        <f>SUM(C16:C24)</f>
        <v>7279770.7700000005</v>
      </c>
      <c r="D26" s="17"/>
      <c r="E26" s="39" t="s">
        <v>57</v>
      </c>
      <c r="F26" s="10">
        <f>SUM(F24+F14)</f>
        <v>456838.92</v>
      </c>
      <c r="G26" s="6">
        <f>SUM(G14+G24)</f>
        <v>410799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9953485.3100000005</v>
      </c>
      <c r="C28" s="10">
        <f>C13+C26</f>
        <v>9692941.8500000015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0</v>
      </c>
      <c r="G30" s="6">
        <f>SUM(G31:G33)</f>
        <v>0</v>
      </c>
    </row>
    <row r="31" spans="1:7" x14ac:dyDescent="0.2">
      <c r="A31" s="31"/>
      <c r="B31" s="15"/>
      <c r="C31" s="15"/>
      <c r="D31" s="17"/>
      <c r="E31" s="11" t="s">
        <v>2</v>
      </c>
      <c r="F31" s="12">
        <v>0</v>
      </c>
      <c r="G31" s="5">
        <v>0</v>
      </c>
    </row>
    <row r="32" spans="1:7" x14ac:dyDescent="0.2">
      <c r="A32" s="31"/>
      <c r="B32" s="15"/>
      <c r="C32" s="15"/>
      <c r="D32" s="17"/>
      <c r="E32" s="11" t="s">
        <v>18</v>
      </c>
      <c r="F32" s="12">
        <v>0</v>
      </c>
      <c r="G32" s="5">
        <v>0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9496646.3899999987</v>
      </c>
      <c r="G35" s="6">
        <f>SUM(G36:G40)</f>
        <v>9282142.8500000015</v>
      </c>
    </row>
    <row r="36" spans="1:7" x14ac:dyDescent="0.2">
      <c r="A36" s="31"/>
      <c r="B36" s="15"/>
      <c r="C36" s="15"/>
      <c r="D36" s="17"/>
      <c r="E36" s="11" t="s">
        <v>52</v>
      </c>
      <c r="F36" s="12">
        <v>214503.54</v>
      </c>
      <c r="G36" s="5">
        <v>89921.64</v>
      </c>
    </row>
    <row r="37" spans="1:7" x14ac:dyDescent="0.2">
      <c r="A37" s="31"/>
      <c r="B37" s="15"/>
      <c r="C37" s="15"/>
      <c r="D37" s="17"/>
      <c r="E37" s="11" t="s">
        <v>19</v>
      </c>
      <c r="F37" s="12">
        <v>9282142.8499999996</v>
      </c>
      <c r="G37" s="5">
        <v>9192221.2100000009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0.399999999999999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9496646.3899999987</v>
      </c>
      <c r="G46" s="5">
        <f>SUM(G42+G35+G30)</f>
        <v>9282142.8500000015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9953485.3099999987</v>
      </c>
      <c r="G48" s="20">
        <f>G46+G26</f>
        <v>9692941.8500000015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6" t="s">
        <v>59</v>
      </c>
      <c r="B50" s="46"/>
      <c r="C50" s="46"/>
      <c r="D50" s="46"/>
      <c r="E50" s="46"/>
      <c r="F50" s="46"/>
    </row>
  </sheetData>
  <sheetProtection formatCells="0" formatColumns="0" formatRows="0" autoFilter="0"/>
  <mergeCells count="2">
    <mergeCell ref="A1:G1"/>
    <mergeCell ref="A50:F50"/>
  </mergeCells>
  <printOptions horizontalCentered="1"/>
  <pageMargins left="0.59055118110236227" right="0.59055118110236227" top="0.78740157480314965" bottom="0.78740157480314965" header="0" footer="0"/>
  <pageSetup scale="7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2022-07-25T14:33:11Z</cp:lastPrinted>
  <dcterms:created xsi:type="dcterms:W3CDTF">2012-12-11T20:26:08Z</dcterms:created>
  <dcterms:modified xsi:type="dcterms:W3CDTF">2022-07-25T14:35:03Z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